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nas\Desktop\"/>
    </mc:Choice>
  </mc:AlternateContent>
  <bookViews>
    <workbookView xWindow="0" yWindow="0" windowWidth="24000" windowHeight="963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82" i="1" l="1"/>
  <c r="H84" i="1" l="1"/>
</calcChain>
</file>

<file path=xl/sharedStrings.xml><?xml version="1.0" encoding="utf-8"?>
<sst xmlns="http://schemas.openxmlformats.org/spreadsheetml/2006/main" count="248" uniqueCount="170">
  <si>
    <t>Št.</t>
  </si>
  <si>
    <t>Opis artikla (natančno specificirati)</t>
  </si>
  <si>
    <t>Letna količina</t>
  </si>
  <si>
    <t>Enota, mere</t>
  </si>
  <si>
    <t>Naziv sredstva</t>
  </si>
  <si>
    <t>Proizvajalec</t>
  </si>
  <si>
    <t>Predvidena količina delavne raztopine s srednjo vrednostjo koncentrata, za predvideno letno količino čistila ( v litrih)</t>
  </si>
  <si>
    <t>1.</t>
  </si>
  <si>
    <t>kg</t>
  </si>
  <si>
    <t>2.</t>
  </si>
  <si>
    <t>3.</t>
  </si>
  <si>
    <t>4.</t>
  </si>
  <si>
    <t>5.</t>
  </si>
  <si>
    <t>litrov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</si>
  <si>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</si>
  <si>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</si>
  <si>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</si>
  <si>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</si>
  <si>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</si>
  <si>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</si>
  <si>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</si>
  <si>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</si>
  <si>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</si>
  <si>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</si>
  <si>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</si>
  <si>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</si>
  <si>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</si>
  <si>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kos</t>
  </si>
  <si>
    <t>19.</t>
  </si>
  <si>
    <t>20.</t>
  </si>
  <si>
    <t>21.</t>
  </si>
  <si>
    <t>22.</t>
  </si>
  <si>
    <t>23.</t>
  </si>
  <si>
    <t>Vrečke za smeti 80x120 cm LD</t>
  </si>
  <si>
    <t>24.</t>
  </si>
  <si>
    <t>25.</t>
  </si>
  <si>
    <t>Vrečke za smeti 50x60 cm HD</t>
  </si>
  <si>
    <t>27.</t>
  </si>
  <si>
    <t>28.</t>
  </si>
  <si>
    <t>29.</t>
  </si>
  <si>
    <t>30.</t>
  </si>
  <si>
    <t>31.</t>
  </si>
  <si>
    <t>32.</t>
  </si>
  <si>
    <t>33.</t>
  </si>
  <si>
    <t>34.</t>
  </si>
  <si>
    <t>parov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</si>
  <si>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</si>
  <si>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</si>
  <si>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</si>
  <si>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</si>
  <si>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</si>
  <si>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</si>
  <si>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</si>
  <si>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</si>
  <si>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</si>
  <si>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</si>
  <si>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</si>
  <si>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Enota embalaže                                        (1L, 5L, 10L)       (kg, kos, …)</t>
  </si>
  <si>
    <t>Srednja vrednost koncentracije (%) oz. % delovne razstopine</t>
  </si>
  <si>
    <t>Razkužilo za dezinfekcijo rok</t>
  </si>
  <si>
    <t>Dezinfekcijsko sredstvo za dezinfekcijo kuhinjskih delovnih površit ter kuhinjskih strojev, brez izpiranja</t>
  </si>
  <si>
    <t xml:space="preserve">Gobica za čiščenje 15x7 cm </t>
  </si>
  <si>
    <t xml:space="preserve">Gobica za čiščenje 9x7 cm </t>
  </si>
  <si>
    <t>Rokavice gumijaste, z notranje strani prevlečene z bombažem, različne velikosti</t>
  </si>
  <si>
    <t>Vrečke za gospodinjstvo, nosilnost 2 kg</t>
  </si>
  <si>
    <t>Vrečke nosilne v roli, nosilnost 5 kg</t>
  </si>
  <si>
    <t>Vrečke nosilne HD30</t>
  </si>
  <si>
    <t>Zvitek PVC folije, za živila, 45 cm x 300 m v roli</t>
  </si>
  <si>
    <t>Zvitek aluminija, za živila, 45 cm x 150 m v roli</t>
  </si>
  <si>
    <t>Zobotrebci, leseni higijenski, posamezno pakirani v papirni ovolj</t>
  </si>
  <si>
    <t>Papirnate vrečke rjave, 17 cm x 34 cm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</si>
  <si>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</si>
  <si>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</si>
  <si>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</si>
  <si>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</si>
  <si>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</si>
  <si>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</si>
  <si>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</si>
  <si>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</si>
  <si>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</si>
  <si>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</si>
  <si>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</si>
  <si>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</si>
  <si>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</si>
  <si>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</si>
  <si>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</si>
  <si>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</si>
  <si>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Univerzalno čistilo za flomastre, lepila, barve</t>
  </si>
  <si>
    <t>Mrežica za pisoar, silikonska, dišeča</t>
  </si>
  <si>
    <t>Zunanja obešanka za WC, dišeča</t>
  </si>
  <si>
    <t>Čistilna gobica, za odtranjevanje madežev in umazanije, 10 x 6 cm</t>
  </si>
  <si>
    <t>Mikro krpa, 340g/m2, velikost 38 x 38 cm</t>
  </si>
  <si>
    <t>Mikro krpa, iz mikrovlaken, impregniranih z PVA, velikost 38 x 35 cm</t>
  </si>
  <si>
    <t>vrečk</t>
  </si>
  <si>
    <t>Brisalec za šipe, 35 cm</t>
  </si>
  <si>
    <t>Čistilec za šipe, 45 cm, komplet</t>
  </si>
  <si>
    <t>Ročaj za teleskop, 4 x 1,5 m</t>
  </si>
  <si>
    <t>Teleskopsko držalo, 2 x 2 m</t>
  </si>
  <si>
    <t>Metla PVC, brez ročaja</t>
  </si>
  <si>
    <t>Ročaj za metlo PVC</t>
  </si>
  <si>
    <t>Omelo za pajčevino, trikotno</t>
  </si>
  <si>
    <t>Smetišnica, dolg ročaj</t>
  </si>
  <si>
    <t>Ročaj aluminijasti</t>
  </si>
  <si>
    <t>Menjalna krpa 40cm, z žepki in jezički, kombinacija poliestra, mikrovlaken in bombaža z barvnimi oznakami</t>
  </si>
  <si>
    <t>Mehčalec za perilo, koncentriran</t>
  </si>
  <si>
    <t>Prašek za perilo, univerzalen, koncentriran, pri vseh temperaturah</t>
  </si>
  <si>
    <t>Tekoči detergent za strojno in ročno pranje perila</t>
  </si>
  <si>
    <t xml:space="preserve">Cena delavne raztopine  s srednjo vrednostjo koncentracije                           (€/100 L brez DDV)                           </t>
  </si>
  <si>
    <t>57.</t>
  </si>
  <si>
    <t>Enota embalaže                                        (1L, 5L, 10L)                             (kg, kos, …)</t>
  </si>
  <si>
    <t>SEŠTEVEK PARAMETROV OBEH TABEL</t>
  </si>
  <si>
    <t>TABELA 1 - 1. DEL</t>
  </si>
  <si>
    <t>TABELA 1 - 2. DEL</t>
  </si>
  <si>
    <t>Tekoči detergent za ročno pomivanje posode - Ecolabel</t>
  </si>
  <si>
    <t>Čistilo za talne površine, ki so zaščitene s premazom - Ecolabel</t>
  </si>
  <si>
    <t>Antistatični detergent za vsakodnevno čiščenej sanitarij - Ecolabel</t>
  </si>
  <si>
    <t>Antistatično čistilo za šipe z razpršilko - Ecolabel</t>
  </si>
  <si>
    <t>Antistatično čistilo za šipe brez razpršilke - Ecolabel</t>
  </si>
  <si>
    <t>Čistilo za WC školjko - Ecolabel</t>
  </si>
  <si>
    <t>Čistilo za dezinfekcijo površine za vse vrste površin</t>
  </si>
  <si>
    <t>Čistilo za pečice in žar plošče za razmaščevanje</t>
  </si>
  <si>
    <t>Abrazivno tekoče sredstvo, za čiščenje štedilnikov, pekačev, posode, keramičnih površin</t>
  </si>
  <si>
    <t>Čistilo za strojno čiščenje talnih površin, koncentriran detergent</t>
  </si>
  <si>
    <t>Univerzalni razmaščevalec za čiščenje madežev iz vseh trdih površin - Ecolabel</t>
  </si>
  <si>
    <t>Tekoči detergent z razmaščevalnim učinkom, za čiščenje najbolj trdovratnih madežev z vseh trdih površin</t>
  </si>
  <si>
    <t>Odmaščevalec odtočnih cevi, tekočina za odmaševanje</t>
  </si>
  <si>
    <t>Detergent za kopalnice in sanitarije, odišavljen detergent v gelu za odstranjevanje vodnega kamna</t>
  </si>
  <si>
    <t>Detergent za odstranjevanje vodnega kamna, visoko učinkovit, primeren za tedensko čiščenje</t>
  </si>
  <si>
    <t>Papirnate serviete, 33x33, 2 slojne, bele, Ecolabel</t>
  </si>
  <si>
    <t>Krpa maslenka bela, 20 pak. x 50 kos., dimenzija 60 x 22 cm</t>
  </si>
  <si>
    <t>Vrednost brez ddv</t>
  </si>
  <si>
    <t>vrednost brez ddv</t>
  </si>
  <si>
    <t>Včnamensko čistilo za dnevno čiščenje talnih površin</t>
  </si>
  <si>
    <t>vrečke za smeti 65x75 cm HD</t>
  </si>
  <si>
    <t>Vrečke za gospodinjstvo, nosilnost 3 kg</t>
  </si>
  <si>
    <t>Kontejner za živila 250ml z zapiranjem</t>
  </si>
  <si>
    <t>Kontejner za živila, 750 ml, z zapiranjem</t>
  </si>
  <si>
    <t>* Vsi artikli označeni z zeleno morajo biti v skladu z Uredbo o zelenem javnem naročanju, ter opremljeni z oznako Ecolabel.</t>
  </si>
  <si>
    <t>Papir za peko 40x60cm</t>
  </si>
  <si>
    <t>vrečke za smeti 50x60 cm MD</t>
  </si>
  <si>
    <t>vrečke za smeti 70x100 cm MD</t>
  </si>
  <si>
    <t>Čistilo za čiščenje rokometne smole iz talnih površin 15 kos., 20 litrov. Učinkovito čistilo za čipščenje rokometne smole iz različnih podlag (parket, laminat, ploščice,…)</t>
  </si>
  <si>
    <t>Odstranjevalec premaza, 15 kos., 5 litrov.. Učinkovit odstranjevalec talnih premazov in negovalnih slojev iz alkalno odpornih trdih talnih površin kot so PVC, vinil, kamen itd.</t>
  </si>
  <si>
    <t>kosov</t>
  </si>
  <si>
    <t>63.</t>
  </si>
  <si>
    <t>64.</t>
  </si>
  <si>
    <t>65.</t>
  </si>
  <si>
    <t>67.</t>
  </si>
  <si>
    <t>68.</t>
  </si>
  <si>
    <t>69.</t>
  </si>
  <si>
    <t>70.</t>
  </si>
  <si>
    <t>71.</t>
  </si>
  <si>
    <t>72.</t>
  </si>
  <si>
    <t>73.</t>
  </si>
  <si>
    <t>26.</t>
  </si>
  <si>
    <t>Premaz za talne površine odporen na alkohole. Visoko svetleča, visoko odporna, nedrseča emulzija za vse gladke in vodoodporne trde talne površine. Odporen na alkoholna sredstva. Pakirano po 5kg</t>
  </si>
  <si>
    <t>Kraj in datum:</t>
  </si>
  <si>
    <t>Predpasniki za enkratno uporabo, 76 cm x 128 cm  100/zav</t>
  </si>
  <si>
    <t>zav</t>
  </si>
  <si>
    <t>Cena na enoto mere brez DDV</t>
  </si>
  <si>
    <t>Nosilec za metlo z resami, 60 cm, za suho brisanje</t>
  </si>
  <si>
    <t>Nosilec pregibni za krpo mokrega brisanja, 40 cm</t>
  </si>
  <si>
    <t>Rokavice nitril črne, močnejše in trpežnejše, različne velikosti</t>
  </si>
  <si>
    <t>Rokavice nitrilne modre, za enkratno uporabo, nepudrane, različne velikosti</t>
  </si>
  <si>
    <t>Spirala žičnata, 60 gramska</t>
  </si>
  <si>
    <t>Papirnate brisače, bobine celuloza, 2 slojne, 800 listna, 300 m, Ecolabel, zavoj 2roli</t>
  </si>
  <si>
    <t>zavoj</t>
  </si>
  <si>
    <t>Papirnate brisače v roli, brez perforacij, za podajalnik autocut- Ecolabel, zavoj 6rol</t>
  </si>
  <si>
    <t>Papirnate serviete, 24 x 24, 1 slojne, bele, 500/zav</t>
  </si>
  <si>
    <t>Papirnate serviete, 1 slojne, dimenzije min 26 cm x min 29 cm, Ecolabel 400/zav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</si>
</sst>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,##0.0"/>
    <numFmt numFmtId="165" formatCode="#,##0.000"/>
    <numFmt numFmtId="166" formatCode="0.0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2"/>
      <color theme="1"/>
      <name val="Century Gothic"/>
      <family val="2"/>
      <charset val="238"/>
    </font>
    <font>
      <b/>
      <i/>
      <sz val="12"/>
      <color theme="1"/>
      <name val="Century Gothic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entury Gothic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entury Gothic"/>
      <family val="2"/>
      <charset val="238"/>
    </font>
    <font>
      <i/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b/>
      <sz val="10"/>
      <name val="Century Gothic"/>
      <family val="2"/>
      <charset val="238"/>
    </font>
    <font>
      <sz val="10"/>
      <name val="Century Gothic"/>
      <family val="2"/>
      <charset val="238"/>
    </font>
    <font>
      <b/>
      <i/>
      <sz val="10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0" xfId="0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7" fillId="0" borderId="1" xfId="0" applyFont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center"/>
    </xf>
    <xf numFmtId="0" fontId="11" fillId="4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0" xfId="0" applyFont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43" fontId="11" fillId="2" borderId="1" xfId="2" applyFont="1" applyFill="1" applyBorder="1" applyAlignment="1">
      <alignment horizontal="center" vertical="center" wrapText="1"/>
    </xf>
    <xf numFmtId="2" fontId="7" fillId="2" borderId="4" xfId="0" applyNumberFormat="1" applyFont="1" applyFill="1" applyBorder="1"/>
    <xf numFmtId="0" fontId="9" fillId="3" borderId="4" xfId="0" applyFont="1" applyFill="1" applyBorder="1" applyAlignment="1">
      <alignment wrapText="1"/>
    </xf>
    <xf numFmtId="4" fontId="9" fillId="3" borderId="1" xfId="0" applyNumberFormat="1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2" fontId="12" fillId="0" borderId="0" xfId="0" applyNumberFormat="1" applyFont="1" applyBorder="1"/>
    <xf numFmtId="2" fontId="7" fillId="0" borderId="0" xfId="0" applyNumberFormat="1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ill="1"/>
    <xf numFmtId="4" fontId="7" fillId="2" borderId="1" xfId="0" applyNumberFormat="1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12" fillId="0" borderId="1" xfId="0" applyFont="1" applyFill="1" applyBorder="1"/>
    <xf numFmtId="166" fontId="2" fillId="0" borderId="0" xfId="0" applyNumberFormat="1" applyFont="1" applyFill="1" applyBorder="1"/>
    <xf numFmtId="2" fontId="12" fillId="0" borderId="4" xfId="0" applyNumberFormat="1" applyFont="1" applyFill="1" applyBorder="1"/>
    <xf numFmtId="4" fontId="3" fillId="0" borderId="1" xfId="0" applyNumberFormat="1" applyFont="1" applyFill="1" applyBorder="1"/>
    <xf numFmtId="0" fontId="8" fillId="0" borderId="1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Border="1"/>
    <xf numFmtId="9" fontId="8" fillId="0" borderId="1" xfId="0" applyNumberFormat="1" applyFont="1" applyBorder="1" applyAlignment="1">
      <alignment horizontal="left"/>
    </xf>
    <xf numFmtId="3" fontId="8" fillId="0" borderId="1" xfId="0" applyNumberFormat="1" applyFont="1" applyBorder="1"/>
    <xf numFmtId="3" fontId="8" fillId="0" borderId="1" xfId="0" applyNumberFormat="1" applyFont="1" applyFill="1" applyBorder="1"/>
    <xf numFmtId="164" fontId="8" fillId="0" borderId="1" xfId="0" applyNumberFormat="1" applyFont="1" applyBorder="1"/>
    <xf numFmtId="165" fontId="8" fillId="0" borderId="1" xfId="0" applyNumberFormat="1" applyFont="1" applyBorder="1"/>
    <xf numFmtId="3" fontId="7" fillId="0" borderId="1" xfId="0" applyNumberFormat="1" applyFont="1" applyBorder="1"/>
    <xf numFmtId="10" fontId="8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2" fontId="7" fillId="0" borderId="4" xfId="0" applyNumberFormat="1" applyFont="1" applyFill="1" applyBorder="1"/>
    <xf numFmtId="43" fontId="11" fillId="0" borderId="1" xfId="2" applyFont="1" applyFill="1" applyBorder="1" applyAlignment="1">
      <alignment horizontal="center" vertical="center" wrapText="1"/>
    </xf>
    <xf numFmtId="43" fontId="11" fillId="0" borderId="1" xfId="2" applyFont="1" applyFill="1" applyBorder="1" applyAlignment="1">
      <alignment horizontal="center" vertical="center" shrinkToFit="1"/>
    </xf>
    <xf numFmtId="4" fontId="13" fillId="2" borderId="0" xfId="0" applyNumberFormat="1" applyFont="1" applyFill="1"/>
    <xf numFmtId="4" fontId="14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/>
    </xf>
  </cellXfs>
  <cellStyles count="3">
    <cellStyle name="Navadno" xfId="0" builtinId="0"/>
    <cellStyle name="Navadno 2" xfId="1"/>
    <cellStyle name="Vejica" xfId="2" builtinId="3"/>
  </cellStyles>
  <dxfs count="0"/>
  <tableStyles count="0" defaultTableStyle="TableStyleMedium9" defaultPivotStyle="PivotStyleLight16"/>
  <colors>
    <mruColors>
      <color rgb="FF33CC3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1"/>
  <sheetViews>
    <sheetView tabSelected="1" zoomScale="80" zoomScaleNormal="80" workbookViewId="0">
      <selection activeCell="A79" sqref="A79"/>
    </sheetView>
  </sheetViews>
  <sheetFormatPr defaultRowHeight="15" x14ac:dyDescent="0.25"/>
  <cols>
    <col min="1" max="1" width="6" customWidth="1"/>
    <col min="2" max="2" width="85.140625" customWidth="1"/>
    <col min="3" max="3" width="10.5703125" style="3" customWidth="1"/>
    <col min="5" max="5" width="26.28515625" customWidth="1"/>
    <col min="6" max="6" width="15.5703125" bestFit="1" customWidth="1"/>
    <col min="7" max="7" width="13.140625" customWidth="1"/>
    <col min="8" max="8" width="17.42578125" customWidth="1"/>
    <col min="9" max="9" width="18.42578125" customWidth="1"/>
    <col min="10" max="10" width="15.85546875" customWidth="1"/>
    <col min="11" max="11" width="14.5703125" customWidth="1"/>
    <col min="12" max="12" width="12" customWidth="1"/>
    <col min="14" max="14" width="11" customWidth="1"/>
  </cols>
  <sheetData>
    <row r="1" spans="1:17" ht="24.75" customHeight="1" x14ac:dyDescent="0.35">
      <c r="F1" s="12" t="s">
        <v>111</v>
      </c>
      <c r="G1" s="13"/>
    </row>
    <row r="2" spans="1:17" s="1" customFormat="1" ht="67.5" customHeight="1" x14ac:dyDescent="0.3">
      <c r="A2" s="16" t="s">
        <v>0</v>
      </c>
      <c r="B2" s="17" t="s">
        <v>1</v>
      </c>
      <c r="C2" s="18" t="s">
        <v>2</v>
      </c>
      <c r="D2" s="19" t="s">
        <v>3</v>
      </c>
      <c r="E2" s="20" t="s">
        <v>4</v>
      </c>
      <c r="F2" s="20" t="s">
        <v>5</v>
      </c>
      <c r="G2" s="20" t="s">
        <v>109</v>
      </c>
      <c r="H2" s="20" t="s">
        <v>58</v>
      </c>
      <c r="I2" s="20" t="s">
        <v>6</v>
      </c>
      <c r="J2" s="20" t="s">
        <v>107</v>
      </c>
      <c r="K2" s="19" t="s">
        <v>159</v>
      </c>
      <c r="L2" s="19" t="s">
        <v>130</v>
      </c>
      <c r="O2" s="29"/>
      <c r="P2" s="29"/>
    </row>
    <row r="3" spans="1:17" s="1" customFormat="1" ht="17.25" x14ac:dyDescent="0.3">
      <c r="A3" s="21" t="s">
        <v>7</v>
      </c>
      <c r="B3" s="22" t="s">
        <v>132</v>
      </c>
      <c r="C3" s="24">
        <v>300</v>
      </c>
      <c r="D3" s="52" t="s">
        <v>13</v>
      </c>
      <c r="E3" s="53"/>
      <c r="F3" s="15"/>
      <c r="G3" s="58"/>
      <c r="H3" s="68"/>
      <c r="I3" s="63"/>
      <c r="J3" s="54"/>
      <c r="K3" s="56"/>
      <c r="L3" s="57"/>
      <c r="O3" s="46"/>
      <c r="P3" s="46"/>
    </row>
    <row r="4" spans="1:17" s="1" customFormat="1" ht="17.25" x14ac:dyDescent="0.3">
      <c r="A4" s="21" t="s">
        <v>9</v>
      </c>
      <c r="B4" s="22" t="s">
        <v>59</v>
      </c>
      <c r="C4" s="24">
        <v>100</v>
      </c>
      <c r="D4" s="52" t="s">
        <v>13</v>
      </c>
      <c r="E4" s="53"/>
      <c r="F4" s="15"/>
      <c r="G4" s="58"/>
      <c r="H4" s="61"/>
      <c r="I4" s="63"/>
      <c r="J4" s="54"/>
      <c r="K4" s="56"/>
      <c r="L4" s="57"/>
      <c r="O4" s="46"/>
      <c r="P4" s="46"/>
    </row>
    <row r="5" spans="1:17" s="1" customFormat="1" ht="27.75" x14ac:dyDescent="0.3">
      <c r="A5" s="21" t="s">
        <v>10</v>
      </c>
      <c r="B5" s="23" t="s">
        <v>60</v>
      </c>
      <c r="C5" s="24">
        <v>100</v>
      </c>
      <c r="D5" s="52" t="s">
        <v>13</v>
      </c>
      <c r="E5" s="53"/>
      <c r="F5" s="15"/>
      <c r="G5" s="58"/>
      <c r="H5" s="61"/>
      <c r="I5" s="63"/>
      <c r="J5" s="54"/>
      <c r="K5" s="56"/>
      <c r="L5" s="57"/>
      <c r="O5" s="46"/>
      <c r="P5" s="46"/>
    </row>
    <row r="6" spans="1:17" s="1" customFormat="1" ht="17.25" x14ac:dyDescent="0.3">
      <c r="A6" s="21" t="s">
        <v>11</v>
      </c>
      <c r="B6" s="23" t="s">
        <v>119</v>
      </c>
      <c r="C6" s="24">
        <v>70</v>
      </c>
      <c r="D6" s="52" t="s">
        <v>13</v>
      </c>
      <c r="E6" s="53"/>
      <c r="F6" s="15"/>
      <c r="G6" s="58"/>
      <c r="H6" s="61"/>
      <c r="I6" s="63"/>
      <c r="J6" s="54"/>
      <c r="K6" s="56"/>
      <c r="L6" s="57"/>
      <c r="O6" s="46"/>
      <c r="P6" s="46"/>
    </row>
    <row r="7" spans="1:17" s="1" customFormat="1" ht="17.25" x14ac:dyDescent="0.3">
      <c r="A7" s="21" t="s">
        <v>12</v>
      </c>
      <c r="B7" s="22" t="s">
        <v>120</v>
      </c>
      <c r="C7" s="24">
        <v>80</v>
      </c>
      <c r="D7" s="52" t="s">
        <v>8</v>
      </c>
      <c r="E7" s="53"/>
      <c r="F7" s="15"/>
      <c r="G7" s="58"/>
      <c r="H7" s="61"/>
      <c r="I7" s="63"/>
      <c r="J7" s="54"/>
      <c r="K7" s="56"/>
      <c r="L7" s="57"/>
      <c r="O7" s="46"/>
      <c r="P7" s="46"/>
    </row>
    <row r="8" spans="1:17" s="1" customFormat="1" ht="27" x14ac:dyDescent="0.3">
      <c r="A8" s="80" t="s">
        <v>14</v>
      </c>
      <c r="B8" s="22" t="s">
        <v>121</v>
      </c>
      <c r="C8" s="24">
        <v>12</v>
      </c>
      <c r="D8" s="52" t="s">
        <v>13</v>
      </c>
      <c r="E8" s="53"/>
      <c r="F8" s="15"/>
      <c r="G8" s="58"/>
      <c r="H8" s="61"/>
      <c r="I8" s="63"/>
      <c r="J8" s="54"/>
      <c r="K8" s="56"/>
      <c r="L8" s="57"/>
      <c r="O8" s="46"/>
      <c r="P8" s="46"/>
    </row>
    <row r="9" spans="1:17" s="1" customFormat="1" ht="17.25" x14ac:dyDescent="0.3">
      <c r="A9" s="80" t="s">
        <v>15</v>
      </c>
      <c r="B9" s="25" t="s">
        <v>123</v>
      </c>
      <c r="C9" s="24">
        <v>60</v>
      </c>
      <c r="D9" s="52" t="s">
        <v>13</v>
      </c>
      <c r="E9" s="53"/>
      <c r="F9" s="15"/>
      <c r="G9" s="58"/>
      <c r="H9" s="61"/>
      <c r="I9" s="63"/>
      <c r="J9" s="54"/>
      <c r="K9" s="56"/>
      <c r="L9" s="57"/>
      <c r="O9" s="46"/>
      <c r="P9" s="46"/>
    </row>
    <row r="10" spans="1:17" s="1" customFormat="1" ht="17.25" x14ac:dyDescent="0.3">
      <c r="A10" s="80" t="s">
        <v>16</v>
      </c>
      <c r="B10" s="26" t="s">
        <v>113</v>
      </c>
      <c r="C10" s="24">
        <v>36</v>
      </c>
      <c r="D10" s="52" t="s">
        <v>13</v>
      </c>
      <c r="E10" s="53"/>
      <c r="F10" s="15"/>
      <c r="G10" s="58"/>
      <c r="H10" s="58"/>
      <c r="I10" s="64"/>
      <c r="J10" s="54"/>
      <c r="K10" s="56"/>
      <c r="L10" s="57"/>
      <c r="O10" s="46"/>
      <c r="P10" s="46"/>
    </row>
    <row r="11" spans="1:17" s="1" customFormat="1" ht="17.25" x14ac:dyDescent="0.3">
      <c r="A11" s="21" t="s">
        <v>17</v>
      </c>
      <c r="B11" s="27" t="s">
        <v>114</v>
      </c>
      <c r="C11" s="24">
        <v>20</v>
      </c>
      <c r="D11" s="53" t="s">
        <v>13</v>
      </c>
      <c r="E11" s="53"/>
      <c r="F11" s="15"/>
      <c r="G11" s="58"/>
      <c r="H11" s="69"/>
      <c r="I11" s="63"/>
      <c r="J11" s="54"/>
      <c r="K11" s="56"/>
      <c r="L11" s="57"/>
      <c r="O11" s="46"/>
      <c r="P11" s="46"/>
    </row>
    <row r="12" spans="1:17" s="1" customFormat="1" ht="17.25" x14ac:dyDescent="0.3">
      <c r="A12" s="21" t="s">
        <v>18</v>
      </c>
      <c r="B12" s="28" t="s">
        <v>122</v>
      </c>
      <c r="C12" s="24">
        <v>30</v>
      </c>
      <c r="D12" s="53" t="s">
        <v>13</v>
      </c>
      <c r="E12" s="53"/>
      <c r="F12" s="15"/>
      <c r="G12" s="58"/>
      <c r="H12" s="61"/>
      <c r="I12" s="63"/>
      <c r="J12" s="54"/>
      <c r="K12" s="56"/>
      <c r="L12" s="57"/>
      <c r="N12" s="29"/>
      <c r="O12" s="46"/>
      <c r="P12" s="46"/>
      <c r="Q12" s="29"/>
    </row>
    <row r="13" spans="1:17" s="1" customFormat="1" ht="17.25" x14ac:dyDescent="0.3">
      <c r="A13" s="21" t="s">
        <v>19</v>
      </c>
      <c r="B13" s="28" t="s">
        <v>87</v>
      </c>
      <c r="C13" s="24">
        <v>200</v>
      </c>
      <c r="D13" s="53" t="s">
        <v>13</v>
      </c>
      <c r="E13" s="53"/>
      <c r="F13" s="15"/>
      <c r="G13" s="58"/>
      <c r="H13" s="62"/>
      <c r="I13" s="63"/>
      <c r="J13" s="54"/>
      <c r="K13" s="56"/>
      <c r="L13" s="57"/>
      <c r="N13" s="29"/>
      <c r="O13" s="46"/>
      <c r="P13" s="46"/>
      <c r="Q13" s="29"/>
    </row>
    <row r="14" spans="1:17" s="1" customFormat="1" ht="27.75" x14ac:dyDescent="0.3">
      <c r="A14" s="21" t="s">
        <v>20</v>
      </c>
      <c r="B14" s="28" t="s">
        <v>124</v>
      </c>
      <c r="C14" s="24">
        <v>70</v>
      </c>
      <c r="D14" s="53" t="s">
        <v>13</v>
      </c>
      <c r="E14" s="53"/>
      <c r="F14" s="15"/>
      <c r="G14" s="58"/>
      <c r="H14" s="61"/>
      <c r="I14" s="63"/>
      <c r="J14" s="54"/>
      <c r="K14" s="56"/>
      <c r="L14" s="57"/>
      <c r="N14" s="29"/>
      <c r="O14" s="46"/>
      <c r="P14" s="46"/>
      <c r="Q14" s="29"/>
    </row>
    <row r="15" spans="1:17" s="1" customFormat="1" ht="27.75" x14ac:dyDescent="0.3">
      <c r="A15" s="21" t="s">
        <v>21</v>
      </c>
      <c r="B15" s="28" t="s">
        <v>126</v>
      </c>
      <c r="C15" s="24">
        <v>60</v>
      </c>
      <c r="D15" s="53" t="s">
        <v>13</v>
      </c>
      <c r="E15" s="53"/>
      <c r="F15" s="15"/>
      <c r="G15" s="58"/>
      <c r="H15" s="61"/>
      <c r="I15" s="63"/>
      <c r="J15" s="54"/>
      <c r="K15" s="56"/>
      <c r="L15" s="57"/>
      <c r="N15" s="29"/>
      <c r="O15" s="46"/>
      <c r="P15" s="46"/>
      <c r="Q15" s="29"/>
    </row>
    <row r="16" spans="1:17" s="1" customFormat="1" ht="17.25" x14ac:dyDescent="0.3">
      <c r="A16" s="21" t="s">
        <v>22</v>
      </c>
      <c r="B16" s="28" t="s">
        <v>125</v>
      </c>
      <c r="C16" s="24">
        <v>5</v>
      </c>
      <c r="D16" s="53" t="s">
        <v>8</v>
      </c>
      <c r="E16" s="53"/>
      <c r="F16" s="15"/>
      <c r="G16" s="58"/>
      <c r="H16" s="61"/>
      <c r="I16" s="65"/>
      <c r="J16" s="54"/>
      <c r="K16" s="56"/>
      <c r="L16" s="57"/>
      <c r="N16" s="29"/>
      <c r="O16" s="46"/>
      <c r="P16" s="46"/>
      <c r="Q16" s="29"/>
    </row>
    <row r="17" spans="1:17" s="1" customFormat="1" ht="27.75" x14ac:dyDescent="0.3">
      <c r="A17" s="21" t="s">
        <v>23</v>
      </c>
      <c r="B17" s="28" t="s">
        <v>127</v>
      </c>
      <c r="C17" s="24">
        <v>180</v>
      </c>
      <c r="D17" s="53" t="s">
        <v>8</v>
      </c>
      <c r="E17" s="53"/>
      <c r="F17" s="15"/>
      <c r="G17" s="58"/>
      <c r="H17" s="61"/>
      <c r="I17" s="66"/>
      <c r="J17" s="54"/>
      <c r="K17" s="56"/>
      <c r="L17" s="57"/>
      <c r="N17" s="29"/>
      <c r="O17" s="46"/>
      <c r="P17" s="46"/>
      <c r="Q17" s="29"/>
    </row>
    <row r="18" spans="1:17" s="1" customFormat="1" ht="17.25" x14ac:dyDescent="0.3">
      <c r="A18" s="80" t="s">
        <v>24</v>
      </c>
      <c r="B18" s="27" t="s">
        <v>115</v>
      </c>
      <c r="C18" s="24">
        <v>24</v>
      </c>
      <c r="D18" s="53" t="s">
        <v>13</v>
      </c>
      <c r="E18" s="53"/>
      <c r="F18" s="15"/>
      <c r="G18" s="58"/>
      <c r="H18" s="61"/>
      <c r="I18" s="63"/>
      <c r="J18" s="54"/>
      <c r="K18" s="56"/>
      <c r="L18" s="57"/>
      <c r="N18" s="29"/>
      <c r="O18" s="46"/>
      <c r="P18" s="46"/>
      <c r="Q18" s="29"/>
    </row>
    <row r="19" spans="1:17" s="1" customFormat="1" ht="17.25" x14ac:dyDescent="0.3">
      <c r="A19" s="21" t="s">
        <v>25</v>
      </c>
      <c r="B19" s="27" t="s">
        <v>116</v>
      </c>
      <c r="C19" s="24">
        <v>24</v>
      </c>
      <c r="D19" s="53" t="s">
        <v>13</v>
      </c>
      <c r="E19" s="53"/>
      <c r="F19" s="15"/>
      <c r="G19" s="58"/>
      <c r="H19" s="15"/>
      <c r="I19" s="67"/>
      <c r="J19" s="53"/>
      <c r="K19" s="56"/>
      <c r="L19" s="57"/>
      <c r="O19" s="46"/>
      <c r="P19" s="46"/>
    </row>
    <row r="20" spans="1:17" s="1" customFormat="1" ht="17.25" x14ac:dyDescent="0.3">
      <c r="A20" s="21" t="s">
        <v>26</v>
      </c>
      <c r="B20" s="27" t="s">
        <v>117</v>
      </c>
      <c r="C20" s="24">
        <v>24</v>
      </c>
      <c r="D20" s="53" t="s">
        <v>13</v>
      </c>
      <c r="E20" s="53"/>
      <c r="F20" s="15"/>
      <c r="G20" s="58"/>
      <c r="H20" s="15"/>
      <c r="I20" s="67"/>
      <c r="J20" s="53"/>
      <c r="K20" s="56"/>
      <c r="L20" s="57"/>
      <c r="O20" s="46"/>
      <c r="P20" s="46"/>
    </row>
    <row r="21" spans="1:17" s="1" customFormat="1" ht="17.25" x14ac:dyDescent="0.3">
      <c r="A21" s="21" t="s">
        <v>28</v>
      </c>
      <c r="B21" s="27" t="s">
        <v>118</v>
      </c>
      <c r="C21" s="24">
        <v>73</v>
      </c>
      <c r="D21" s="53" t="s">
        <v>13</v>
      </c>
      <c r="E21" s="53"/>
      <c r="F21" s="15"/>
      <c r="G21" s="53"/>
      <c r="H21" s="15"/>
      <c r="I21" s="67"/>
      <c r="J21" s="53"/>
      <c r="K21" s="56"/>
      <c r="L21" s="57"/>
      <c r="O21" s="46"/>
      <c r="P21" s="46"/>
    </row>
    <row r="22" spans="1:17" s="1" customFormat="1" ht="17.25" x14ac:dyDescent="0.3">
      <c r="A22" s="80" t="s">
        <v>29</v>
      </c>
      <c r="B22" s="28" t="s">
        <v>104</v>
      </c>
      <c r="C22" s="24">
        <v>40</v>
      </c>
      <c r="D22" s="53" t="s">
        <v>13</v>
      </c>
      <c r="E22" s="53"/>
      <c r="F22" s="15"/>
      <c r="G22" s="53"/>
      <c r="H22" s="28"/>
      <c r="I22" s="67"/>
      <c r="J22" s="53"/>
      <c r="K22" s="56"/>
      <c r="L22" s="57"/>
      <c r="O22" s="46"/>
      <c r="P22" s="46"/>
    </row>
    <row r="23" spans="1:17" s="1" customFormat="1" ht="17.25" x14ac:dyDescent="0.3">
      <c r="A23" s="21" t="s">
        <v>30</v>
      </c>
      <c r="B23" s="28" t="s">
        <v>105</v>
      </c>
      <c r="C23" s="24">
        <v>100</v>
      </c>
      <c r="D23" s="53" t="s">
        <v>8</v>
      </c>
      <c r="E23" s="53"/>
      <c r="F23" s="15"/>
      <c r="G23" s="53"/>
      <c r="H23" s="28"/>
      <c r="I23" s="67"/>
      <c r="J23" s="53"/>
      <c r="K23" s="56"/>
      <c r="L23" s="57"/>
      <c r="O23" s="46"/>
      <c r="P23" s="46"/>
    </row>
    <row r="24" spans="1:17" s="1" customFormat="1" ht="17.25" x14ac:dyDescent="0.3">
      <c r="A24" s="80" t="s">
        <v>31</v>
      </c>
      <c r="B24" s="28" t="s">
        <v>106</v>
      </c>
      <c r="C24" s="24">
        <v>126</v>
      </c>
      <c r="D24" s="53" t="s">
        <v>13</v>
      </c>
      <c r="E24" s="53"/>
      <c r="F24" s="15"/>
      <c r="G24" s="53"/>
      <c r="H24" s="28"/>
      <c r="I24" s="67"/>
      <c r="J24" s="53"/>
      <c r="K24" s="56"/>
      <c r="L24" s="57"/>
      <c r="O24" s="46"/>
      <c r="P24" s="46"/>
    </row>
    <row r="25" spans="1:17" s="1" customFormat="1" ht="27.75" x14ac:dyDescent="0.3">
      <c r="A25" s="80" t="s">
        <v>32</v>
      </c>
      <c r="B25" s="28" t="s">
        <v>141</v>
      </c>
      <c r="C25" s="24">
        <v>300</v>
      </c>
      <c r="D25" s="53" t="s">
        <v>13</v>
      </c>
      <c r="E25" s="15"/>
      <c r="F25" s="15"/>
      <c r="G25" s="53"/>
      <c r="H25" s="28"/>
      <c r="I25" s="67"/>
      <c r="J25" s="53"/>
      <c r="K25" s="56"/>
      <c r="L25" s="57"/>
      <c r="O25" s="46"/>
      <c r="P25" s="46"/>
    </row>
    <row r="26" spans="1:17" s="1" customFormat="1" ht="27.75" x14ac:dyDescent="0.3">
      <c r="A26" s="80" t="s">
        <v>34</v>
      </c>
      <c r="B26" s="28" t="s">
        <v>142</v>
      </c>
      <c r="C26" s="24">
        <v>75</v>
      </c>
      <c r="D26" s="53" t="s">
        <v>13</v>
      </c>
      <c r="E26" s="15"/>
      <c r="F26" s="15"/>
      <c r="G26" s="53"/>
      <c r="H26" s="70"/>
      <c r="I26" s="67"/>
      <c r="J26" s="53"/>
      <c r="K26" s="56"/>
      <c r="L26" s="57"/>
      <c r="O26" s="46"/>
      <c r="P26" s="46"/>
    </row>
    <row r="27" spans="1:17" s="1" customFormat="1" ht="46.5" customHeight="1" x14ac:dyDescent="0.3">
      <c r="A27" s="80" t="s">
        <v>35</v>
      </c>
      <c r="B27" s="79" t="s">
        <v>155</v>
      </c>
      <c r="C27" s="24">
        <v>45</v>
      </c>
      <c r="D27" s="53" t="s">
        <v>143</v>
      </c>
      <c r="E27" s="15"/>
      <c r="F27" s="15"/>
      <c r="G27" s="53"/>
      <c r="H27" s="28"/>
      <c r="I27" s="67"/>
      <c r="J27" s="53"/>
      <c r="K27" s="56"/>
      <c r="L27" s="57"/>
      <c r="O27" s="46"/>
      <c r="P27" s="46"/>
    </row>
    <row r="28" spans="1:17" ht="17.25" x14ac:dyDescent="0.3">
      <c r="J28" s="50"/>
      <c r="K28" s="50"/>
      <c r="L28" s="57"/>
    </row>
    <row r="32" spans="1:17" ht="25.5" x14ac:dyDescent="0.35">
      <c r="B32" s="14" t="s">
        <v>112</v>
      </c>
    </row>
    <row r="33" spans="1:18" ht="52.5" x14ac:dyDescent="0.3">
      <c r="A33" s="16" t="s">
        <v>0</v>
      </c>
      <c r="B33" s="17" t="s">
        <v>1</v>
      </c>
      <c r="C33" s="18" t="s">
        <v>2</v>
      </c>
      <c r="D33" s="19" t="s">
        <v>3</v>
      </c>
      <c r="E33" s="20" t="s">
        <v>4</v>
      </c>
      <c r="F33" s="20" t="s">
        <v>5</v>
      </c>
      <c r="G33" s="20" t="s">
        <v>57</v>
      </c>
      <c r="H33" s="19" t="s">
        <v>159</v>
      </c>
      <c r="I33" s="19" t="s">
        <v>131</v>
      </c>
      <c r="J33" s="43"/>
      <c r="K33" s="43"/>
      <c r="L33" s="44"/>
      <c r="M33" s="44"/>
      <c r="N33" s="44"/>
      <c r="O33" s="44"/>
      <c r="P33" s="44"/>
      <c r="Q33" s="44"/>
      <c r="R33" s="44"/>
    </row>
    <row r="34" spans="1:18" ht="17.25" x14ac:dyDescent="0.3">
      <c r="A34" s="80" t="s">
        <v>154</v>
      </c>
      <c r="B34" s="31" t="s">
        <v>88</v>
      </c>
      <c r="C34" s="24">
        <v>12</v>
      </c>
      <c r="D34" s="32" t="s">
        <v>27</v>
      </c>
      <c r="E34" s="71"/>
      <c r="F34" s="72"/>
      <c r="G34" s="75"/>
      <c r="H34" s="74"/>
      <c r="I34" s="51"/>
      <c r="J34" s="43"/>
      <c r="K34" s="47"/>
      <c r="L34" s="45"/>
      <c r="M34" s="44"/>
      <c r="N34" s="44"/>
      <c r="O34" s="44"/>
      <c r="P34" s="44"/>
      <c r="Q34" s="44"/>
      <c r="R34" s="44"/>
    </row>
    <row r="35" spans="1:18" ht="17.25" x14ac:dyDescent="0.3">
      <c r="A35" s="30" t="s">
        <v>37</v>
      </c>
      <c r="B35" s="31" t="s">
        <v>89</v>
      </c>
      <c r="C35" s="24">
        <v>24</v>
      </c>
      <c r="D35" s="32" t="s">
        <v>27</v>
      </c>
      <c r="E35" s="71"/>
      <c r="F35" s="72"/>
      <c r="G35" s="75"/>
      <c r="H35" s="74"/>
      <c r="I35" s="51"/>
      <c r="J35" s="43"/>
      <c r="K35" s="47"/>
      <c r="L35" s="45"/>
      <c r="M35" s="44"/>
      <c r="N35" s="44"/>
      <c r="O35" s="44"/>
      <c r="P35" s="44"/>
      <c r="Q35" s="44"/>
      <c r="R35" s="44"/>
    </row>
    <row r="36" spans="1:18" ht="17.25" x14ac:dyDescent="0.3">
      <c r="A36" s="30" t="s">
        <v>38</v>
      </c>
      <c r="B36" s="31" t="s">
        <v>90</v>
      </c>
      <c r="C36" s="24">
        <v>20</v>
      </c>
      <c r="D36" s="32" t="s">
        <v>27</v>
      </c>
      <c r="E36" s="71"/>
      <c r="F36" s="72"/>
      <c r="G36" s="75"/>
      <c r="H36" s="74"/>
      <c r="I36" s="51"/>
      <c r="J36" s="43"/>
      <c r="K36" s="47"/>
      <c r="L36" s="45"/>
      <c r="M36" s="44"/>
      <c r="N36" s="44"/>
      <c r="O36" s="44"/>
      <c r="P36" s="44"/>
      <c r="Q36" s="44"/>
      <c r="R36" s="44"/>
    </row>
    <row r="37" spans="1:18" ht="17.25" x14ac:dyDescent="0.3">
      <c r="A37" s="30" t="s">
        <v>39</v>
      </c>
      <c r="B37" s="31" t="s">
        <v>91</v>
      </c>
      <c r="C37" s="35">
        <v>40</v>
      </c>
      <c r="D37" s="32" t="s">
        <v>27</v>
      </c>
      <c r="E37" s="71"/>
      <c r="F37" s="72"/>
      <c r="G37" s="75"/>
      <c r="H37" s="74"/>
      <c r="I37" s="51"/>
      <c r="J37" s="43"/>
      <c r="K37" s="47"/>
      <c r="L37" s="45"/>
      <c r="M37" s="44"/>
      <c r="N37" s="44"/>
      <c r="O37" s="44"/>
      <c r="P37" s="44"/>
      <c r="Q37" s="44"/>
      <c r="R37" s="44"/>
    </row>
    <row r="38" spans="1:18" ht="17.25" x14ac:dyDescent="0.3">
      <c r="A38" s="30" t="s">
        <v>40</v>
      </c>
      <c r="B38" s="31" t="s">
        <v>92</v>
      </c>
      <c r="C38" s="35">
        <v>25</v>
      </c>
      <c r="D38" s="32" t="s">
        <v>27</v>
      </c>
      <c r="E38" s="71"/>
      <c r="F38" s="72"/>
      <c r="G38" s="75"/>
      <c r="H38" s="74"/>
      <c r="I38" s="51"/>
      <c r="J38" s="43"/>
      <c r="K38" s="47"/>
      <c r="L38" s="45"/>
      <c r="M38" s="44"/>
      <c r="N38" s="44"/>
      <c r="O38" s="44"/>
      <c r="P38" s="44"/>
      <c r="Q38" s="44"/>
      <c r="R38" s="44"/>
    </row>
    <row r="39" spans="1:18" ht="17.25" x14ac:dyDescent="0.3">
      <c r="A39" s="30" t="s">
        <v>41</v>
      </c>
      <c r="B39" s="36" t="s">
        <v>138</v>
      </c>
      <c r="C39" s="35">
        <v>20</v>
      </c>
      <c r="D39" s="37" t="s">
        <v>8</v>
      </c>
      <c r="E39" s="33"/>
      <c r="F39" s="72"/>
      <c r="G39" s="39"/>
      <c r="H39" s="40"/>
      <c r="I39" s="51"/>
      <c r="J39" s="43"/>
      <c r="K39" s="47"/>
      <c r="L39" s="45"/>
      <c r="M39" s="44"/>
      <c r="N39" s="44"/>
      <c r="O39" s="44"/>
      <c r="P39" s="44"/>
      <c r="Q39" s="44"/>
      <c r="R39" s="44"/>
    </row>
    <row r="40" spans="1:18" ht="17.25" x14ac:dyDescent="0.3">
      <c r="A40" s="30" t="s">
        <v>42</v>
      </c>
      <c r="B40" s="36" t="s">
        <v>67</v>
      </c>
      <c r="C40" s="35">
        <v>14</v>
      </c>
      <c r="D40" s="37" t="s">
        <v>27</v>
      </c>
      <c r="E40" s="71"/>
      <c r="F40" s="72"/>
      <c r="G40" s="75"/>
      <c r="H40" s="74"/>
      <c r="I40" s="51"/>
      <c r="J40" s="43"/>
      <c r="K40" s="47"/>
      <c r="L40" s="45"/>
      <c r="M40" s="44"/>
      <c r="N40" s="44"/>
      <c r="O40" s="44"/>
      <c r="P40" s="44"/>
      <c r="Q40" s="44"/>
      <c r="R40" s="44"/>
    </row>
    <row r="41" spans="1:18" ht="17.25" x14ac:dyDescent="0.3">
      <c r="A41" s="30" t="s">
        <v>43</v>
      </c>
      <c r="B41" s="36" t="s">
        <v>68</v>
      </c>
      <c r="C41" s="35">
        <v>39</v>
      </c>
      <c r="D41" s="37" t="s">
        <v>27</v>
      </c>
      <c r="E41" s="71"/>
      <c r="F41" s="72"/>
      <c r="G41" s="75"/>
      <c r="H41" s="74"/>
      <c r="I41" s="51"/>
      <c r="J41" s="43"/>
      <c r="K41" s="47"/>
      <c r="L41" s="45"/>
      <c r="M41" s="44"/>
      <c r="N41" s="44"/>
      <c r="O41" s="44"/>
      <c r="P41" s="44"/>
      <c r="Q41" s="44"/>
      <c r="R41" s="44"/>
    </row>
    <row r="42" spans="1:18" ht="17.25" hidden="1" x14ac:dyDescent="0.3">
      <c r="A42" s="30" t="s">
        <v>44</v>
      </c>
      <c r="B42" s="38"/>
      <c r="C42" s="24"/>
      <c r="D42" s="37"/>
      <c r="E42" s="33"/>
      <c r="F42" s="34"/>
      <c r="G42" s="39"/>
      <c r="H42" s="40"/>
      <c r="I42" s="51"/>
      <c r="J42" s="43"/>
      <c r="K42" s="47"/>
      <c r="L42" s="45"/>
      <c r="M42" s="44"/>
      <c r="N42" s="44"/>
      <c r="O42" s="44"/>
      <c r="P42" s="44"/>
      <c r="Q42" s="44"/>
      <c r="R42" s="44"/>
    </row>
    <row r="43" spans="1:18" s="1" customFormat="1" ht="17.25" x14ac:dyDescent="0.3">
      <c r="A43" s="30" t="s">
        <v>46</v>
      </c>
      <c r="B43" s="38" t="s">
        <v>70</v>
      </c>
      <c r="C43" s="24">
        <v>230</v>
      </c>
      <c r="D43" s="37" t="s">
        <v>8</v>
      </c>
      <c r="E43" s="71"/>
      <c r="F43" s="72"/>
      <c r="G43" s="39"/>
      <c r="H43" s="40"/>
      <c r="I43" s="51"/>
      <c r="J43" s="55"/>
      <c r="K43" s="47"/>
      <c r="L43" s="45"/>
      <c r="M43" s="43"/>
      <c r="N43" s="43"/>
      <c r="O43" s="43"/>
      <c r="P43" s="43"/>
      <c r="Q43" s="43"/>
      <c r="R43" s="43"/>
    </row>
    <row r="44" spans="1:18" s="4" customFormat="1" ht="17.25" x14ac:dyDescent="0.3">
      <c r="A44" s="30" t="s">
        <v>47</v>
      </c>
      <c r="B44" s="38" t="s">
        <v>69</v>
      </c>
      <c r="C44" s="35">
        <v>1000</v>
      </c>
      <c r="D44" s="37" t="s">
        <v>27</v>
      </c>
      <c r="E44" s="71"/>
      <c r="F44" s="72"/>
      <c r="G44" s="75"/>
      <c r="H44" s="74"/>
      <c r="I44" s="51"/>
      <c r="J44" s="43"/>
      <c r="K44" s="47"/>
      <c r="L44" s="45"/>
      <c r="M44" s="43"/>
      <c r="N44" s="43"/>
      <c r="O44" s="43"/>
      <c r="P44" s="43"/>
      <c r="Q44" s="43"/>
      <c r="R44" s="43"/>
    </row>
    <row r="45" spans="1:18" s="4" customFormat="1" ht="17.25" x14ac:dyDescent="0.3">
      <c r="A45" s="30" t="s">
        <v>48</v>
      </c>
      <c r="B45" s="38" t="s">
        <v>157</v>
      </c>
      <c r="C45" s="35">
        <v>10</v>
      </c>
      <c r="D45" s="37" t="s">
        <v>158</v>
      </c>
      <c r="E45" s="71"/>
      <c r="F45" s="72"/>
      <c r="G45" s="75"/>
      <c r="H45" s="74"/>
      <c r="I45" s="51"/>
      <c r="J45" s="43"/>
      <c r="K45" s="47"/>
      <c r="L45" s="45"/>
      <c r="M45" s="43"/>
      <c r="N45" s="43"/>
      <c r="O45" s="43"/>
      <c r="P45" s="43"/>
      <c r="Q45" s="43"/>
      <c r="R45" s="43"/>
    </row>
    <row r="46" spans="1:18" s="4" customFormat="1" ht="17.25" hidden="1" x14ac:dyDescent="0.3">
      <c r="A46" s="30" t="s">
        <v>49</v>
      </c>
      <c r="B46" s="22" t="s">
        <v>136</v>
      </c>
      <c r="C46" s="24">
        <v>3500</v>
      </c>
      <c r="D46" s="37" t="s">
        <v>27</v>
      </c>
      <c r="E46" s="33"/>
      <c r="F46" s="72"/>
      <c r="G46" s="39"/>
      <c r="H46" s="40"/>
      <c r="I46" s="51"/>
      <c r="J46" s="43"/>
      <c r="K46" s="47"/>
      <c r="L46" s="45"/>
      <c r="M46" s="43"/>
      <c r="N46" s="43"/>
      <c r="O46" s="43"/>
      <c r="P46" s="43"/>
      <c r="Q46" s="43"/>
      <c r="R46" s="43"/>
    </row>
    <row r="47" spans="1:18" s="4" customFormat="1" ht="17.25" x14ac:dyDescent="0.3">
      <c r="A47" s="80" t="s">
        <v>50</v>
      </c>
      <c r="B47" s="36" t="s">
        <v>33</v>
      </c>
      <c r="C47" s="24">
        <v>200</v>
      </c>
      <c r="D47" s="32" t="s">
        <v>93</v>
      </c>
      <c r="E47" s="71"/>
      <c r="F47" s="72"/>
      <c r="G47" s="75"/>
      <c r="H47" s="74"/>
      <c r="I47" s="51"/>
      <c r="J47" s="43"/>
      <c r="K47" s="47"/>
      <c r="L47" s="45"/>
      <c r="M47" s="43"/>
      <c r="N47" s="43"/>
      <c r="O47" s="43"/>
      <c r="P47" s="43"/>
      <c r="Q47" s="43"/>
      <c r="R47" s="43"/>
    </row>
    <row r="48" spans="1:18" s="4" customFormat="1" ht="17.25" x14ac:dyDescent="0.3">
      <c r="A48" s="30" t="s">
        <v>51</v>
      </c>
      <c r="B48" s="36" t="s">
        <v>133</v>
      </c>
      <c r="C48" s="24">
        <v>4000</v>
      </c>
      <c r="D48" s="32" t="s">
        <v>93</v>
      </c>
      <c r="E48" s="71"/>
      <c r="F48" s="72"/>
      <c r="G48" s="75"/>
      <c r="H48" s="74"/>
      <c r="I48" s="51"/>
      <c r="J48" s="43"/>
      <c r="K48" s="47"/>
      <c r="L48" s="45"/>
      <c r="M48" s="43"/>
      <c r="N48" s="43"/>
      <c r="O48" s="43"/>
      <c r="P48" s="43"/>
      <c r="Q48" s="43"/>
      <c r="R48" s="43"/>
    </row>
    <row r="49" spans="1:18" s="4" customFormat="1" ht="17.25" x14ac:dyDescent="0.3">
      <c r="A49" s="30" t="s">
        <v>52</v>
      </c>
      <c r="B49" s="36" t="s">
        <v>36</v>
      </c>
      <c r="C49" s="35">
        <v>9000</v>
      </c>
      <c r="D49" s="32" t="s">
        <v>93</v>
      </c>
      <c r="E49" s="71"/>
      <c r="F49" s="72"/>
      <c r="G49" s="75"/>
      <c r="H49" s="74"/>
      <c r="I49" s="51"/>
      <c r="J49" s="43"/>
      <c r="K49" s="47"/>
      <c r="L49" s="45"/>
      <c r="M49" s="43"/>
      <c r="N49" s="43"/>
      <c r="O49" s="43"/>
      <c r="P49" s="43"/>
      <c r="Q49" s="43"/>
      <c r="R49" s="43"/>
    </row>
    <row r="50" spans="1:18" s="4" customFormat="1" ht="17.25" x14ac:dyDescent="0.3">
      <c r="A50" s="30" t="s">
        <v>53</v>
      </c>
      <c r="B50" s="36" t="s">
        <v>139</v>
      </c>
      <c r="C50" s="35">
        <v>1200</v>
      </c>
      <c r="D50" s="32" t="s">
        <v>93</v>
      </c>
      <c r="E50" s="71"/>
      <c r="F50" s="72"/>
      <c r="G50" s="39"/>
      <c r="H50" s="40"/>
      <c r="I50" s="51"/>
      <c r="J50" s="43"/>
      <c r="K50" s="47"/>
      <c r="L50" s="45"/>
      <c r="M50" s="43"/>
      <c r="N50" s="43"/>
      <c r="O50" s="43"/>
      <c r="P50" s="43"/>
      <c r="Q50" s="43"/>
      <c r="R50" s="43"/>
    </row>
    <row r="51" spans="1:18" s="4" customFormat="1" ht="17.25" x14ac:dyDescent="0.3">
      <c r="A51" s="30" t="s">
        <v>54</v>
      </c>
      <c r="B51" s="36" t="s">
        <v>140</v>
      </c>
      <c r="C51" s="35">
        <v>8000</v>
      </c>
      <c r="D51" s="32" t="s">
        <v>93</v>
      </c>
      <c r="E51" s="71"/>
      <c r="F51" s="72"/>
      <c r="G51" s="39"/>
      <c r="H51" s="40"/>
      <c r="I51" s="51"/>
      <c r="J51" s="43"/>
      <c r="K51" s="47"/>
      <c r="L51" s="45"/>
      <c r="M51" s="43"/>
      <c r="N51" s="43"/>
      <c r="O51" s="43"/>
      <c r="P51" s="43"/>
      <c r="Q51" s="43"/>
      <c r="R51" s="43"/>
    </row>
    <row r="52" spans="1:18" s="4" customFormat="1" ht="17.25" x14ac:dyDescent="0.3">
      <c r="A52" s="30" t="s">
        <v>55</v>
      </c>
      <c r="B52" s="36" t="s">
        <v>134</v>
      </c>
      <c r="C52" s="35">
        <v>600</v>
      </c>
      <c r="D52" s="32" t="s">
        <v>93</v>
      </c>
      <c r="E52" s="71"/>
      <c r="F52" s="72"/>
      <c r="G52" s="75"/>
      <c r="H52" s="40"/>
      <c r="I52" s="51"/>
      <c r="J52" s="43"/>
      <c r="K52" s="47"/>
      <c r="L52" s="45"/>
      <c r="M52" s="43"/>
      <c r="N52" s="43"/>
      <c r="O52" s="43"/>
      <c r="P52" s="43"/>
      <c r="Q52" s="43"/>
      <c r="R52" s="43"/>
    </row>
    <row r="53" spans="1:18" s="4" customFormat="1" ht="17.25" x14ac:dyDescent="0.3">
      <c r="A53" s="30" t="s">
        <v>56</v>
      </c>
      <c r="B53" s="31" t="s">
        <v>94</v>
      </c>
      <c r="C53" s="35">
        <v>5</v>
      </c>
      <c r="D53" s="32" t="s">
        <v>27</v>
      </c>
      <c r="E53" s="71"/>
      <c r="F53" s="72"/>
      <c r="G53" s="75"/>
      <c r="H53" s="40"/>
      <c r="I53" s="51"/>
      <c r="J53" s="43"/>
      <c r="K53" s="47"/>
      <c r="L53" s="45"/>
      <c r="M53" s="43"/>
      <c r="N53" s="43"/>
      <c r="O53" s="43"/>
      <c r="P53" s="43"/>
      <c r="Q53" s="43"/>
      <c r="R53" s="43"/>
    </row>
    <row r="54" spans="1:18" s="4" customFormat="1" ht="17.25" x14ac:dyDescent="0.3">
      <c r="A54" s="30" t="s">
        <v>71</v>
      </c>
      <c r="B54" s="31" t="s">
        <v>95</v>
      </c>
      <c r="C54" s="35">
        <v>5</v>
      </c>
      <c r="D54" s="32" t="s">
        <v>27</v>
      </c>
      <c r="E54" s="71"/>
      <c r="F54" s="73"/>
      <c r="G54" s="75"/>
      <c r="H54" s="40"/>
      <c r="I54" s="51"/>
      <c r="J54" s="43"/>
      <c r="K54" s="47"/>
      <c r="L54" s="45"/>
      <c r="M54" s="43"/>
      <c r="N54" s="43"/>
      <c r="O54" s="43"/>
      <c r="P54" s="43"/>
      <c r="Q54" s="43"/>
      <c r="R54" s="43"/>
    </row>
    <row r="55" spans="1:18" s="4" customFormat="1" ht="17.25" x14ac:dyDescent="0.3">
      <c r="A55" s="30" t="s">
        <v>72</v>
      </c>
      <c r="B55" s="31" t="s">
        <v>97</v>
      </c>
      <c r="C55" s="35">
        <v>2</v>
      </c>
      <c r="D55" s="32" t="s">
        <v>27</v>
      </c>
      <c r="E55" s="71"/>
      <c r="F55" s="73"/>
      <c r="G55" s="75"/>
      <c r="H55" s="40"/>
      <c r="I55" s="51"/>
      <c r="J55" s="43"/>
      <c r="K55" s="47"/>
      <c r="L55" s="45"/>
      <c r="M55" s="43"/>
      <c r="N55" s="43"/>
      <c r="O55" s="43"/>
      <c r="P55" s="43"/>
      <c r="Q55" s="43"/>
      <c r="R55" s="43"/>
    </row>
    <row r="56" spans="1:18" s="4" customFormat="1" ht="17.25" x14ac:dyDescent="0.3">
      <c r="A56" s="30" t="s">
        <v>73</v>
      </c>
      <c r="B56" s="31" t="s">
        <v>96</v>
      </c>
      <c r="C56" s="35">
        <v>1</v>
      </c>
      <c r="D56" s="32" t="s">
        <v>27</v>
      </c>
      <c r="E56" s="71"/>
      <c r="F56" s="73"/>
      <c r="G56" s="75"/>
      <c r="H56" s="40"/>
      <c r="I56" s="51"/>
      <c r="J56" s="43"/>
      <c r="K56" s="47"/>
      <c r="L56" s="45"/>
      <c r="M56" s="43"/>
      <c r="N56" s="43"/>
      <c r="O56" s="43"/>
      <c r="P56" s="43"/>
      <c r="Q56" s="43"/>
      <c r="R56" s="43"/>
    </row>
    <row r="57" spans="1:18" s="4" customFormat="1" ht="17.25" x14ac:dyDescent="0.3">
      <c r="A57" s="30" t="s">
        <v>74</v>
      </c>
      <c r="B57" s="31" t="s">
        <v>160</v>
      </c>
      <c r="C57" s="35">
        <v>5</v>
      </c>
      <c r="D57" s="32" t="s">
        <v>27</v>
      </c>
      <c r="E57" s="71"/>
      <c r="F57" s="73"/>
      <c r="G57" s="75"/>
      <c r="H57" s="40"/>
      <c r="I57" s="51"/>
      <c r="J57" s="43"/>
      <c r="K57" s="47"/>
      <c r="L57" s="45"/>
      <c r="M57" s="43"/>
      <c r="N57" s="43"/>
      <c r="O57" s="43"/>
      <c r="P57" s="43"/>
      <c r="Q57" s="43"/>
      <c r="R57" s="43"/>
    </row>
    <row r="58" spans="1:18" s="4" customFormat="1" ht="17.25" x14ac:dyDescent="0.3">
      <c r="A58" s="30" t="s">
        <v>75</v>
      </c>
      <c r="B58" s="31" t="s">
        <v>98</v>
      </c>
      <c r="C58" s="35">
        <v>20</v>
      </c>
      <c r="D58" s="32" t="s">
        <v>27</v>
      </c>
      <c r="E58" s="71"/>
      <c r="F58" s="73"/>
      <c r="G58" s="75"/>
      <c r="H58" s="40"/>
      <c r="I58" s="51"/>
      <c r="J58" s="43"/>
      <c r="K58" s="47"/>
      <c r="L58" s="45"/>
      <c r="M58" s="43"/>
      <c r="N58" s="43"/>
      <c r="O58" s="43"/>
      <c r="P58" s="43"/>
      <c r="Q58" s="43"/>
      <c r="R58" s="43"/>
    </row>
    <row r="59" spans="1:18" s="4" customFormat="1" ht="17.25" x14ac:dyDescent="0.3">
      <c r="A59" s="30" t="s">
        <v>76</v>
      </c>
      <c r="B59" s="31" t="s">
        <v>99</v>
      </c>
      <c r="C59" s="35">
        <v>10</v>
      </c>
      <c r="D59" s="32" t="s">
        <v>27</v>
      </c>
      <c r="E59" s="71"/>
      <c r="F59" s="73"/>
      <c r="G59" s="75"/>
      <c r="H59" s="40"/>
      <c r="I59" s="51"/>
      <c r="J59" s="43"/>
      <c r="K59" s="47"/>
      <c r="L59" s="45"/>
      <c r="M59" s="43"/>
      <c r="N59" s="43"/>
      <c r="O59" s="43"/>
      <c r="P59" s="43"/>
      <c r="Q59" s="43"/>
      <c r="R59" s="43"/>
    </row>
    <row r="60" spans="1:18" s="4" customFormat="1" ht="17.25" x14ac:dyDescent="0.3">
      <c r="A60" s="30" t="s">
        <v>77</v>
      </c>
      <c r="B60" s="31" t="s">
        <v>161</v>
      </c>
      <c r="C60" s="35">
        <v>3</v>
      </c>
      <c r="D60" s="32" t="s">
        <v>27</v>
      </c>
      <c r="E60" s="71"/>
      <c r="F60" s="73"/>
      <c r="G60" s="75"/>
      <c r="H60" s="40"/>
      <c r="I60" s="51"/>
      <c r="J60" s="43"/>
      <c r="K60" s="47"/>
      <c r="L60" s="45"/>
      <c r="M60" s="43"/>
      <c r="N60" s="43"/>
      <c r="O60" s="43"/>
      <c r="P60" s="43"/>
      <c r="Q60" s="43"/>
      <c r="R60" s="43"/>
    </row>
    <row r="61" spans="1:18" s="4" customFormat="1" ht="17.25" x14ac:dyDescent="0.3">
      <c r="A61" s="30" t="s">
        <v>78</v>
      </c>
      <c r="B61" s="31" t="s">
        <v>100</v>
      </c>
      <c r="C61" s="35">
        <v>3</v>
      </c>
      <c r="D61" s="32" t="s">
        <v>27</v>
      </c>
      <c r="E61" s="71"/>
      <c r="F61" s="73"/>
      <c r="G61" s="75"/>
      <c r="H61" s="40"/>
      <c r="I61" s="51"/>
      <c r="J61" s="43"/>
      <c r="K61" s="47"/>
      <c r="L61" s="45"/>
      <c r="M61" s="43"/>
      <c r="N61" s="43"/>
      <c r="O61" s="43"/>
      <c r="P61" s="43"/>
      <c r="Q61" s="43"/>
      <c r="R61" s="43"/>
    </row>
    <row r="62" spans="1:18" s="4" customFormat="1" ht="17.25" x14ac:dyDescent="0.3">
      <c r="A62" s="30" t="s">
        <v>79</v>
      </c>
      <c r="B62" s="31" t="s">
        <v>101</v>
      </c>
      <c r="C62" s="35">
        <v>25</v>
      </c>
      <c r="D62" s="32" t="s">
        <v>27</v>
      </c>
      <c r="E62" s="71"/>
      <c r="F62" s="73"/>
      <c r="G62" s="75"/>
      <c r="H62" s="40"/>
      <c r="I62" s="51"/>
      <c r="J62" s="43"/>
      <c r="K62" s="47"/>
      <c r="L62" s="45"/>
      <c r="M62" s="43"/>
      <c r="N62" s="43"/>
      <c r="O62" s="43"/>
      <c r="P62" s="43"/>
      <c r="Q62" s="43"/>
      <c r="R62" s="43"/>
    </row>
    <row r="63" spans="1:18" s="4" customFormat="1" ht="17.25" x14ac:dyDescent="0.3">
      <c r="A63" s="30" t="s">
        <v>80</v>
      </c>
      <c r="B63" s="31" t="s">
        <v>102</v>
      </c>
      <c r="C63" s="35">
        <v>25</v>
      </c>
      <c r="D63" s="32" t="s">
        <v>27</v>
      </c>
      <c r="E63" s="71"/>
      <c r="F63" s="73"/>
      <c r="G63" s="75"/>
      <c r="H63" s="40"/>
      <c r="I63" s="51"/>
      <c r="J63" s="43"/>
      <c r="K63" s="47"/>
      <c r="L63" s="45"/>
      <c r="M63" s="43"/>
      <c r="N63" s="43"/>
      <c r="O63" s="43"/>
      <c r="P63" s="43"/>
      <c r="Q63" s="43"/>
      <c r="R63" s="43"/>
    </row>
    <row r="64" spans="1:18" s="4" customFormat="1" ht="27.75" x14ac:dyDescent="0.3">
      <c r="A64" s="30" t="s">
        <v>81</v>
      </c>
      <c r="B64" s="31" t="s">
        <v>103</v>
      </c>
      <c r="C64" s="35">
        <v>10</v>
      </c>
      <c r="D64" s="32" t="s">
        <v>27</v>
      </c>
      <c r="E64" s="71"/>
      <c r="F64" s="72"/>
      <c r="G64" s="75"/>
      <c r="H64" s="40"/>
      <c r="I64" s="51"/>
      <c r="J64" s="43"/>
      <c r="K64" s="47"/>
      <c r="L64" s="45"/>
      <c r="M64" s="43"/>
      <c r="N64" s="43"/>
      <c r="O64" s="43"/>
      <c r="P64" s="43"/>
      <c r="Q64" s="43"/>
      <c r="R64" s="43"/>
    </row>
    <row r="65" spans="1:18" s="4" customFormat="1" ht="17.25" x14ac:dyDescent="0.3">
      <c r="A65" s="30" t="s">
        <v>108</v>
      </c>
      <c r="B65" s="38" t="s">
        <v>61</v>
      </c>
      <c r="C65" s="35">
        <v>150</v>
      </c>
      <c r="D65" s="37" t="s">
        <v>27</v>
      </c>
      <c r="E65" s="71"/>
      <c r="F65" s="72"/>
      <c r="G65" s="75"/>
      <c r="H65" s="40"/>
      <c r="I65" s="51"/>
      <c r="J65" s="43"/>
      <c r="K65" s="47"/>
      <c r="L65" s="45"/>
      <c r="M65" s="43"/>
      <c r="N65" s="43"/>
      <c r="O65" s="43"/>
      <c r="P65" s="43"/>
      <c r="Q65" s="43"/>
      <c r="R65" s="43"/>
    </row>
    <row r="66" spans="1:18" s="4" customFormat="1" ht="17.25" x14ac:dyDescent="0.3">
      <c r="A66" s="30" t="s">
        <v>82</v>
      </c>
      <c r="B66" s="36" t="s">
        <v>62</v>
      </c>
      <c r="C66" s="35">
        <v>20</v>
      </c>
      <c r="D66" s="37" t="s">
        <v>27</v>
      </c>
      <c r="E66" s="71"/>
      <c r="F66" s="72"/>
      <c r="G66" s="75"/>
      <c r="H66" s="40"/>
      <c r="I66" s="51"/>
      <c r="J66" s="43"/>
      <c r="K66" s="47"/>
      <c r="L66" s="45"/>
      <c r="M66" s="43"/>
      <c r="N66" s="43"/>
      <c r="O66" s="43"/>
      <c r="P66" s="43"/>
      <c r="Q66" s="43"/>
      <c r="R66" s="43"/>
    </row>
    <row r="67" spans="1:18" s="4" customFormat="1" ht="17.25" x14ac:dyDescent="0.3">
      <c r="A67" s="80" t="s">
        <v>83</v>
      </c>
      <c r="B67" s="22" t="s">
        <v>135</v>
      </c>
      <c r="C67" s="24">
        <v>950</v>
      </c>
      <c r="D67" s="37" t="s">
        <v>27</v>
      </c>
      <c r="E67" s="71"/>
      <c r="F67" s="72"/>
      <c r="G67" s="75"/>
      <c r="H67" s="40"/>
      <c r="I67" s="51"/>
      <c r="J67" s="43"/>
      <c r="K67" s="47"/>
      <c r="L67" s="45"/>
      <c r="M67" s="43"/>
      <c r="N67" s="43"/>
      <c r="O67" s="43"/>
      <c r="P67" s="43"/>
      <c r="Q67" s="43"/>
      <c r="R67" s="43"/>
    </row>
    <row r="68" spans="1:18" s="4" customFormat="1" ht="17.25" x14ac:dyDescent="0.3">
      <c r="A68" s="30" t="s">
        <v>84</v>
      </c>
      <c r="B68" s="22" t="s">
        <v>162</v>
      </c>
      <c r="C68" s="24">
        <v>4900</v>
      </c>
      <c r="D68" s="37" t="s">
        <v>27</v>
      </c>
      <c r="E68" s="71"/>
      <c r="F68" s="72"/>
      <c r="G68" s="39"/>
      <c r="H68" s="40"/>
      <c r="I68" s="51"/>
      <c r="J68" s="43"/>
      <c r="K68" s="47"/>
      <c r="L68" s="45"/>
      <c r="M68" s="43"/>
      <c r="N68" s="43"/>
      <c r="O68" s="43"/>
      <c r="P68" s="43"/>
      <c r="Q68" s="43"/>
      <c r="R68" s="43"/>
    </row>
    <row r="69" spans="1:18" s="4" customFormat="1" ht="17.25" x14ac:dyDescent="0.3">
      <c r="A69" s="30" t="s">
        <v>85</v>
      </c>
      <c r="B69" s="60" t="s">
        <v>163</v>
      </c>
      <c r="C69" s="24">
        <v>6000</v>
      </c>
      <c r="D69" s="37" t="s">
        <v>27</v>
      </c>
      <c r="E69" s="71"/>
      <c r="F69" s="72"/>
      <c r="G69" s="39"/>
      <c r="H69" s="40"/>
      <c r="I69" s="51"/>
      <c r="J69" s="43"/>
      <c r="K69" s="47"/>
      <c r="L69" s="45"/>
      <c r="M69" s="43"/>
      <c r="N69" s="43"/>
      <c r="O69" s="43"/>
      <c r="P69" s="43"/>
      <c r="Q69" s="43"/>
      <c r="R69" s="43"/>
    </row>
    <row r="70" spans="1:18" s="4" customFormat="1" ht="17.25" x14ac:dyDescent="0.3">
      <c r="A70" s="30" t="s">
        <v>86</v>
      </c>
      <c r="B70" s="31" t="s">
        <v>63</v>
      </c>
      <c r="C70" s="35">
        <v>30</v>
      </c>
      <c r="D70" s="37" t="s">
        <v>45</v>
      </c>
      <c r="E70" s="71"/>
      <c r="F70" s="72"/>
      <c r="G70" s="75"/>
      <c r="H70" s="40"/>
      <c r="I70" s="51"/>
      <c r="J70" s="43"/>
      <c r="K70" s="47"/>
      <c r="L70" s="45"/>
      <c r="M70" s="43"/>
      <c r="N70" s="43"/>
      <c r="O70" s="43"/>
      <c r="P70" s="43"/>
      <c r="Q70" s="43"/>
      <c r="R70" s="43"/>
    </row>
    <row r="71" spans="1:18" s="4" customFormat="1" ht="17.25" x14ac:dyDescent="0.3">
      <c r="A71" s="30" t="s">
        <v>144</v>
      </c>
      <c r="B71" s="31" t="s">
        <v>164</v>
      </c>
      <c r="C71" s="35">
        <v>60</v>
      </c>
      <c r="D71" s="37" t="s">
        <v>27</v>
      </c>
      <c r="E71" s="71"/>
      <c r="F71" s="72"/>
      <c r="G71" s="75"/>
      <c r="H71" s="40"/>
      <c r="I71" s="51"/>
      <c r="J71" s="43"/>
      <c r="K71" s="47"/>
      <c r="L71" s="45"/>
      <c r="M71" s="43"/>
      <c r="N71" s="43"/>
      <c r="O71" s="43"/>
      <c r="P71" s="43"/>
      <c r="Q71" s="43"/>
      <c r="R71" s="43"/>
    </row>
    <row r="72" spans="1:18" s="4" customFormat="1" ht="17.25" x14ac:dyDescent="0.3">
      <c r="A72" s="30" t="s">
        <v>145</v>
      </c>
      <c r="B72" s="31" t="s">
        <v>64</v>
      </c>
      <c r="C72" s="35">
        <v>150</v>
      </c>
      <c r="D72" s="37" t="s">
        <v>27</v>
      </c>
      <c r="E72" s="71"/>
      <c r="F72" s="72"/>
      <c r="G72" s="75"/>
      <c r="H72" s="40"/>
      <c r="I72" s="51"/>
      <c r="J72" s="43"/>
      <c r="K72" s="47"/>
      <c r="L72" s="45"/>
      <c r="M72" s="43"/>
      <c r="N72" s="43"/>
      <c r="O72" s="43"/>
      <c r="P72" s="43"/>
      <c r="Q72" s="43"/>
      <c r="R72" s="43"/>
    </row>
    <row r="73" spans="1:18" s="4" customFormat="1" ht="17.25" x14ac:dyDescent="0.3">
      <c r="A73" s="30" t="s">
        <v>146</v>
      </c>
      <c r="B73" s="31" t="s">
        <v>129</v>
      </c>
      <c r="C73" s="24">
        <v>12000</v>
      </c>
      <c r="D73" s="37" t="s">
        <v>27</v>
      </c>
      <c r="E73" s="53"/>
      <c r="F73" s="53"/>
      <c r="G73" s="53"/>
      <c r="H73" s="40"/>
      <c r="I73" s="51"/>
      <c r="J73" s="43"/>
      <c r="K73" s="47"/>
      <c r="L73" s="45"/>
      <c r="M73" s="43"/>
      <c r="N73" s="43"/>
      <c r="O73" s="43"/>
      <c r="P73" s="43"/>
      <c r="Q73" s="43"/>
      <c r="R73" s="43"/>
    </row>
    <row r="74" spans="1:18" s="4" customFormat="1" ht="52.5" x14ac:dyDescent="0.3">
      <c r="A74" s="16" t="s">
        <v>0</v>
      </c>
      <c r="B74" s="19" t="s">
        <v>1</v>
      </c>
      <c r="C74" s="18" t="s">
        <v>2</v>
      </c>
      <c r="D74" s="19" t="s">
        <v>3</v>
      </c>
      <c r="E74" s="20" t="s">
        <v>4</v>
      </c>
      <c r="F74" s="20" t="s">
        <v>5</v>
      </c>
      <c r="G74" s="20" t="s">
        <v>57</v>
      </c>
      <c r="H74" s="41"/>
      <c r="I74" s="42" t="s">
        <v>131</v>
      </c>
      <c r="J74" s="43"/>
      <c r="K74" s="47"/>
      <c r="L74" s="45"/>
      <c r="M74" s="43"/>
      <c r="N74" s="43"/>
      <c r="O74" s="43"/>
      <c r="P74" s="43"/>
      <c r="Q74" s="43"/>
      <c r="R74" s="43"/>
    </row>
    <row r="75" spans="1:18" s="4" customFormat="1" ht="17.25" x14ac:dyDescent="0.3">
      <c r="A75" s="30" t="s">
        <v>147</v>
      </c>
      <c r="B75" s="36" t="s">
        <v>65</v>
      </c>
      <c r="C75" s="35">
        <v>15000</v>
      </c>
      <c r="D75" s="37" t="s">
        <v>27</v>
      </c>
      <c r="E75" s="71"/>
      <c r="F75" s="72"/>
      <c r="G75" s="75"/>
      <c r="H75" s="40"/>
      <c r="I75" s="51"/>
      <c r="J75" s="43"/>
      <c r="K75" s="48"/>
      <c r="L75" s="45"/>
      <c r="M75" s="43"/>
      <c r="N75" s="43"/>
      <c r="O75" s="43"/>
      <c r="P75" s="43"/>
      <c r="Q75" s="43"/>
      <c r="R75" s="43"/>
    </row>
    <row r="76" spans="1:18" s="4" customFormat="1" ht="32.450000000000003" customHeight="1" x14ac:dyDescent="0.3">
      <c r="A76" s="30" t="s">
        <v>148</v>
      </c>
      <c r="B76" s="36" t="s">
        <v>66</v>
      </c>
      <c r="C76" s="35">
        <v>6000</v>
      </c>
      <c r="D76" s="37" t="s">
        <v>27</v>
      </c>
      <c r="E76" s="71"/>
      <c r="F76" s="72"/>
      <c r="G76" s="75"/>
      <c r="H76" s="40"/>
      <c r="I76" s="51"/>
      <c r="J76" s="43"/>
      <c r="K76" s="49"/>
      <c r="L76" s="45"/>
      <c r="M76" s="43"/>
      <c r="N76" s="43"/>
      <c r="O76" s="43"/>
      <c r="P76" s="43"/>
      <c r="Q76" s="43"/>
      <c r="R76" s="43"/>
    </row>
    <row r="77" spans="1:18" s="5" customFormat="1" ht="17.25" x14ac:dyDescent="0.3">
      <c r="A77" s="30" t="s">
        <v>149</v>
      </c>
      <c r="B77" s="25" t="s">
        <v>165</v>
      </c>
      <c r="C77" s="35">
        <v>80</v>
      </c>
      <c r="D77" s="37" t="s">
        <v>166</v>
      </c>
      <c r="E77" s="71"/>
      <c r="F77" s="72"/>
      <c r="G77" s="75"/>
      <c r="H77" s="40"/>
      <c r="I77" s="51"/>
      <c r="J77" s="43"/>
      <c r="K77" s="47"/>
      <c r="L77" s="45"/>
      <c r="M77" s="44"/>
      <c r="N77" s="44"/>
      <c r="O77" s="44"/>
      <c r="P77" s="44"/>
      <c r="Q77" s="44"/>
      <c r="R77" s="44"/>
    </row>
    <row r="78" spans="1:18" s="4" customFormat="1" ht="17.25" x14ac:dyDescent="0.3">
      <c r="A78" s="30" t="s">
        <v>150</v>
      </c>
      <c r="B78" s="25" t="s">
        <v>167</v>
      </c>
      <c r="C78" s="35">
        <v>10</v>
      </c>
      <c r="D78" s="37" t="s">
        <v>166</v>
      </c>
      <c r="E78" s="71"/>
      <c r="F78" s="72"/>
      <c r="G78" s="75"/>
      <c r="H78" s="40"/>
      <c r="I78" s="51"/>
      <c r="J78" s="43"/>
      <c r="K78" s="47"/>
      <c r="L78" s="45"/>
      <c r="M78" s="43"/>
      <c r="N78" s="43"/>
      <c r="O78" s="43"/>
      <c r="P78" s="43"/>
      <c r="Q78" s="43"/>
      <c r="R78" s="43"/>
    </row>
    <row r="79" spans="1:18" s="4" customFormat="1" ht="17.25" x14ac:dyDescent="0.3">
      <c r="A79" s="80" t="s">
        <v>151</v>
      </c>
      <c r="B79" s="22" t="s">
        <v>168</v>
      </c>
      <c r="C79" s="35">
        <v>135</v>
      </c>
      <c r="D79" s="37" t="s">
        <v>166</v>
      </c>
      <c r="E79" s="71"/>
      <c r="F79" s="72"/>
      <c r="G79" s="76"/>
      <c r="H79" s="40"/>
      <c r="I79" s="51"/>
      <c r="J79" s="43"/>
      <c r="K79" s="47"/>
      <c r="L79" s="45"/>
      <c r="M79" s="43"/>
      <c r="N79" s="43"/>
      <c r="O79" s="43"/>
      <c r="P79" s="43"/>
      <c r="Q79" s="43"/>
      <c r="R79" s="43"/>
    </row>
    <row r="80" spans="1:18" s="4" customFormat="1" ht="17.25" x14ac:dyDescent="0.3">
      <c r="A80" s="30" t="s">
        <v>152</v>
      </c>
      <c r="B80" s="26" t="s">
        <v>128</v>
      </c>
      <c r="C80" s="35">
        <v>2000</v>
      </c>
      <c r="D80" s="37" t="s">
        <v>166</v>
      </c>
      <c r="E80" s="71"/>
      <c r="F80" s="72"/>
      <c r="G80" s="75"/>
      <c r="H80" s="40"/>
      <c r="I80" s="51"/>
      <c r="J80" s="43"/>
      <c r="K80" s="47"/>
      <c r="L80" s="45"/>
      <c r="M80" s="43"/>
      <c r="N80" s="43"/>
      <c r="O80" s="43"/>
      <c r="P80" s="43"/>
      <c r="Q80" s="43"/>
      <c r="R80" s="43"/>
    </row>
    <row r="81" spans="1:18" s="4" customFormat="1" ht="17.25" x14ac:dyDescent="0.3">
      <c r="A81" s="30" t="s">
        <v>153</v>
      </c>
      <c r="B81" s="26" t="s">
        <v>169</v>
      </c>
      <c r="C81" s="24">
        <v>500</v>
      </c>
      <c r="D81" s="37" t="s">
        <v>166</v>
      </c>
      <c r="E81" s="71"/>
      <c r="F81" s="72"/>
      <c r="G81" s="75"/>
      <c r="H81" s="40"/>
      <c r="I81" s="51"/>
      <c r="J81" s="43"/>
      <c r="K81" s="47"/>
      <c r="L81" s="45"/>
      <c r="M81" s="43"/>
      <c r="N81" s="43"/>
      <c r="O81" s="43"/>
      <c r="P81" s="43"/>
      <c r="Q81" s="43"/>
      <c r="R81" s="43"/>
    </row>
    <row r="82" spans="1:18" s="4" customFormat="1" ht="17.25" x14ac:dyDescent="0.3">
      <c r="I82" s="77">
        <f>SUM(I34:I81)</f>
        <v>0</v>
      </c>
      <c r="J82" s="43"/>
      <c r="K82" s="47"/>
      <c r="L82" s="45"/>
      <c r="M82" s="43"/>
      <c r="N82" s="43"/>
      <c r="O82" s="43"/>
      <c r="P82" s="43"/>
      <c r="Q82" s="43"/>
      <c r="R82" s="43"/>
    </row>
    <row r="83" spans="1:18" s="4" customFormat="1" ht="17.25" x14ac:dyDescent="0.3">
      <c r="J83" s="43"/>
      <c r="K83" s="47"/>
      <c r="L83" s="45"/>
      <c r="M83" s="43"/>
      <c r="N83" s="43"/>
      <c r="O83" s="43"/>
      <c r="P83" s="43"/>
      <c r="Q83" s="43"/>
      <c r="R83" s="43"/>
    </row>
    <row r="84" spans="1:18" s="4" customFormat="1" ht="32.450000000000003" customHeight="1" x14ac:dyDescent="0.3">
      <c r="A84" s="7"/>
      <c r="B84" s="59" t="s">
        <v>137</v>
      </c>
      <c r="C84" s="9"/>
      <c r="D84" s="6"/>
      <c r="E84" s="2" t="s">
        <v>110</v>
      </c>
      <c r="F84" s="10"/>
      <c r="G84" s="11"/>
      <c r="H84" s="78">
        <f>I82+L28</f>
        <v>0</v>
      </c>
      <c r="I84" s="6"/>
      <c r="J84" s="43"/>
      <c r="K84" s="43"/>
      <c r="L84" s="43"/>
      <c r="M84" s="43"/>
      <c r="N84" s="43"/>
      <c r="O84" s="43"/>
      <c r="P84" s="43"/>
      <c r="Q84" s="43"/>
      <c r="R84" s="43"/>
    </row>
    <row r="85" spans="1:18" s="4" customFormat="1" ht="17.25" x14ac:dyDescent="0.3">
      <c r="A85" s="6"/>
      <c r="B85" s="1"/>
      <c r="C85" s="3"/>
      <c r="D85"/>
      <c r="E85"/>
      <c r="F85"/>
      <c r="G85"/>
      <c r="H85"/>
      <c r="I85"/>
      <c r="J85" s="44"/>
      <c r="K85" s="44"/>
      <c r="L85" s="43"/>
      <c r="M85" s="43"/>
      <c r="N85" s="43"/>
      <c r="O85" s="43"/>
      <c r="P85" s="43"/>
      <c r="Q85" s="43"/>
      <c r="R85" s="43"/>
    </row>
    <row r="86" spans="1:18" s="1" customFormat="1" ht="17.25" x14ac:dyDescent="0.3">
      <c r="A86"/>
      <c r="J86" s="44"/>
      <c r="K86" s="44"/>
      <c r="L86" s="43"/>
      <c r="M86" s="43"/>
      <c r="N86" s="43"/>
      <c r="O86" s="43"/>
      <c r="P86" s="43"/>
      <c r="Q86" s="43"/>
      <c r="R86" s="43"/>
    </row>
    <row r="87" spans="1:18" s="4" customFormat="1" ht="32.450000000000003" customHeight="1" x14ac:dyDescent="0.3">
      <c r="A87"/>
      <c r="B87" t="s">
        <v>156</v>
      </c>
      <c r="C87" s="3"/>
      <c r="D87"/>
      <c r="E87"/>
      <c r="F87"/>
      <c r="G87"/>
      <c r="H87"/>
      <c r="I87"/>
      <c r="J87" s="44"/>
      <c r="K87" s="44"/>
      <c r="L87" s="43"/>
      <c r="M87" s="43"/>
      <c r="N87" s="43"/>
      <c r="O87" s="43"/>
      <c r="P87" s="43"/>
      <c r="Q87" s="43"/>
      <c r="R87" s="43"/>
    </row>
    <row r="88" spans="1:18" s="5" customFormat="1" ht="32.450000000000003" customHeight="1" x14ac:dyDescent="0.25">
      <c r="A88"/>
      <c r="B88"/>
      <c r="C88" s="3"/>
      <c r="D88"/>
      <c r="E88"/>
      <c r="F88"/>
      <c r="G88"/>
      <c r="H88"/>
      <c r="I88"/>
      <c r="J88" s="44"/>
      <c r="K88" s="44"/>
      <c r="L88" s="44"/>
      <c r="M88" s="44"/>
      <c r="N88" s="44"/>
      <c r="O88" s="44"/>
      <c r="P88" s="44"/>
      <c r="Q88" s="44"/>
      <c r="R88" s="44"/>
    </row>
    <row r="89" spans="1:18" s="5" customFormat="1" ht="32.450000000000003" customHeight="1" x14ac:dyDescent="0.25">
      <c r="A89"/>
      <c r="B89"/>
      <c r="C89" s="3"/>
      <c r="D89"/>
      <c r="E89"/>
      <c r="F89"/>
      <c r="G89"/>
      <c r="H89"/>
      <c r="I89"/>
      <c r="J89" s="44"/>
      <c r="K89" s="44"/>
      <c r="L89" s="44"/>
      <c r="M89" s="44"/>
      <c r="N89" s="44"/>
      <c r="O89" s="44"/>
      <c r="P89" s="44"/>
      <c r="Q89" s="44"/>
      <c r="R89" s="44"/>
    </row>
    <row r="90" spans="1:18" s="5" customFormat="1" ht="32.450000000000003" customHeight="1" x14ac:dyDescent="0.25">
      <c r="A90"/>
      <c r="B90"/>
      <c r="C90" s="3"/>
      <c r="D90"/>
      <c r="E90"/>
      <c r="F90"/>
      <c r="G90"/>
      <c r="H90"/>
      <c r="I90"/>
      <c r="J90" s="44"/>
      <c r="K90" s="44"/>
      <c r="L90" s="44"/>
      <c r="M90" s="44"/>
      <c r="N90" s="44"/>
      <c r="O90" s="44"/>
      <c r="P90" s="44"/>
      <c r="Q90" s="44"/>
      <c r="R90" s="44"/>
    </row>
    <row r="91" spans="1:18" s="4" customFormat="1" ht="32.450000000000003" customHeight="1" x14ac:dyDescent="0.3">
      <c r="A91"/>
      <c r="B91"/>
      <c r="C91" s="3"/>
      <c r="D91"/>
      <c r="E91"/>
      <c r="F91"/>
      <c r="G91"/>
      <c r="H91"/>
      <c r="I91"/>
      <c r="J91" s="44"/>
      <c r="K91" s="44"/>
      <c r="L91" s="43"/>
      <c r="M91" s="43"/>
      <c r="N91" s="43"/>
      <c r="O91" s="43"/>
      <c r="P91" s="43"/>
      <c r="Q91" s="43"/>
      <c r="R91" s="43"/>
    </row>
    <row r="92" spans="1:18" s="5" customFormat="1" ht="32.450000000000003" customHeight="1" x14ac:dyDescent="0.25">
      <c r="A92"/>
      <c r="B92"/>
      <c r="C92" s="3"/>
      <c r="D92"/>
      <c r="E92"/>
      <c r="F92"/>
      <c r="G92"/>
      <c r="H92"/>
      <c r="I92"/>
      <c r="J92" s="44"/>
      <c r="K92" s="44"/>
      <c r="L92" s="44"/>
      <c r="M92" s="44"/>
      <c r="N92" s="44"/>
      <c r="O92" s="44"/>
      <c r="P92" s="44"/>
      <c r="Q92" s="44"/>
      <c r="R92" s="44"/>
    </row>
    <row r="93" spans="1:18" s="5" customFormat="1" ht="32.450000000000003" customHeight="1" x14ac:dyDescent="0.25">
      <c r="A93"/>
      <c r="B93"/>
      <c r="C93" s="3"/>
      <c r="D93"/>
      <c r="E93"/>
      <c r="F93"/>
      <c r="G93"/>
      <c r="H93"/>
      <c r="I93"/>
      <c r="J93" s="44"/>
      <c r="K93" s="44"/>
      <c r="L93" s="44"/>
      <c r="M93" s="44"/>
      <c r="N93" s="44"/>
      <c r="O93" s="44"/>
      <c r="P93" s="44"/>
      <c r="Q93" s="44"/>
      <c r="R93" s="44"/>
    </row>
    <row r="94" spans="1:18" s="8" customFormat="1" ht="32.450000000000003" customHeight="1" x14ac:dyDescent="0.25">
      <c r="A94"/>
      <c r="B94"/>
      <c r="C94" s="3"/>
      <c r="D94"/>
      <c r="E94"/>
      <c r="F94"/>
      <c r="G94"/>
      <c r="H94"/>
      <c r="I94"/>
      <c r="J94" s="44"/>
      <c r="K94" s="44"/>
      <c r="L94" s="44"/>
      <c r="M94" s="44"/>
      <c r="N94" s="44"/>
      <c r="O94" s="44"/>
      <c r="P94" s="44"/>
      <c r="Q94" s="44"/>
      <c r="R94" s="44"/>
    </row>
    <row r="95" spans="1:18" ht="30.75" customHeight="1" x14ac:dyDescent="0.25">
      <c r="J95" s="44"/>
      <c r="K95" s="44"/>
      <c r="L95" s="44"/>
      <c r="M95" s="44"/>
      <c r="N95" s="44"/>
      <c r="O95" s="44"/>
      <c r="P95" s="44"/>
      <c r="Q95" s="44"/>
      <c r="R95" s="44"/>
    </row>
    <row r="96" spans="1:18" ht="30.75" customHeight="1" x14ac:dyDescent="0.25">
      <c r="J96" s="44"/>
      <c r="K96" s="44"/>
      <c r="L96" s="44"/>
      <c r="M96" s="44"/>
      <c r="N96" s="44"/>
      <c r="O96" s="44"/>
      <c r="P96" s="44"/>
      <c r="Q96" s="44"/>
      <c r="R96" s="44"/>
    </row>
    <row r="97" spans="11:11" ht="30.75" customHeight="1" x14ac:dyDescent="0.25">
      <c r="K97" s="50"/>
    </row>
    <row r="98" spans="11:11" ht="30.75" customHeight="1" x14ac:dyDescent="0.25">
      <c r="K98" s="50"/>
    </row>
    <row r="99" spans="11:11" ht="30.75" customHeight="1" x14ac:dyDescent="0.25">
      <c r="K99" s="50"/>
    </row>
    <row r="100" spans="11:11" ht="30.75" customHeight="1" x14ac:dyDescent="0.25">
      <c r="K100" s="50"/>
    </row>
    <row r="101" spans="11:11" ht="30.75" customHeight="1" x14ac:dyDescent="0.25">
      <c r="K101" s="50"/>
    </row>
    <row r="102" spans="11:11" ht="30.75" customHeight="1" x14ac:dyDescent="0.25">
      <c r="K102" s="50"/>
    </row>
    <row r="103" spans="11:11" ht="30.75" customHeight="1" x14ac:dyDescent="0.25">
      <c r="K103" s="50"/>
    </row>
    <row r="104" spans="11:11" ht="30.75" customHeight="1" x14ac:dyDescent="0.25">
      <c r="K104" s="50"/>
    </row>
    <row r="105" spans="11:11" ht="30.75" customHeight="1" x14ac:dyDescent="0.25">
      <c r="K105" s="50"/>
    </row>
    <row r="106" spans="11:11" ht="30.75" customHeight="1" x14ac:dyDescent="0.25">
      <c r="K106" s="50"/>
    </row>
    <row r="107" spans="11:11" ht="30.75" customHeight="1" x14ac:dyDescent="0.25">
      <c r="K107" s="50"/>
    </row>
    <row r="108" spans="11:11" ht="30.75" customHeight="1" x14ac:dyDescent="0.25">
      <c r="K108" s="50"/>
    </row>
    <row r="109" spans="11:11" ht="30.75" customHeight="1" x14ac:dyDescent="0.25">
      <c r="K109" s="50"/>
    </row>
    <row r="110" spans="11:11" ht="30.75" customHeight="1" x14ac:dyDescent="0.25">
      <c r="K110" s="50"/>
    </row>
    <row r="111" spans="11:11" ht="30.75" customHeight="1" x14ac:dyDescent="0.25"/>
    <row r="112" spans="11:11" ht="30.75" customHeight="1" x14ac:dyDescent="0.25"/>
    <row r="113" ht="30.75" customHeight="1" x14ac:dyDescent="0.25"/>
    <row r="114" ht="30.75" customHeight="1" x14ac:dyDescent="0.25"/>
    <row r="115" ht="30.75" customHeight="1" x14ac:dyDescent="0.25"/>
    <row r="116" ht="30.75" customHeight="1" x14ac:dyDescent="0.25"/>
    <row r="117" ht="30.75" customHeight="1" x14ac:dyDescent="0.25"/>
    <row r="118" ht="30.75" customHeight="1" x14ac:dyDescent="0.25"/>
    <row r="119" ht="30.75" customHeight="1" x14ac:dyDescent="0.25"/>
    <row r="120" ht="30.75" customHeight="1" x14ac:dyDescent="0.25"/>
    <row r="121" ht="30.75" customHeight="1" x14ac:dyDescent="0.25"/>
  </sheetData>
  <pageMargins left="0.70866141732283472" right="0.19685039370078741" top="0.74803149606299213" bottom="0.74803149606299213" header="0.31496062992125984" footer="0.31496062992125984"/>
  <pageSetup paperSize="9" scale="56" fitToHeight="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 janka Premrla Vojka</dc:creator>
  <cp:lastModifiedBy>Milena Skočir</cp:lastModifiedBy>
  <cp:lastPrinted>2023-05-24T07:25:21Z</cp:lastPrinted>
  <dcterms:created xsi:type="dcterms:W3CDTF">2010-04-06T10:51:22Z</dcterms:created>
  <dcterms:modified xsi:type="dcterms:W3CDTF">2023-06-28T11:57:42Z</dcterms:modified>
</cp:coreProperties>
</file>